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<sst xmlns="http://schemas.openxmlformats.org/spreadsheetml/2006/main" count="50" uniqueCount="34">
  <si>
    <t>Year</t>
  </si>
  <si>
    <t>SchC</t>
  </si>
  <si>
    <t>NoncareerSES</t>
  </si>
  <si>
    <t>NEA</t>
  </si>
  <si>
    <t>PASsal</t>
  </si>
  <si>
    <t>PAScab</t>
  </si>
  <si>
    <t>Total</t>
  </si>
  <si>
    <t>Chtotal</t>
  </si>
  <si>
    <t>Emp</t>
  </si>
  <si>
    <t>Pct</t>
  </si>
  <si>
    <t>dpct</t>
  </si>
  <si>
    <t>partch</t>
  </si>
  <si>
    <t>unified</t>
  </si>
  <si>
    <t>secterm</t>
  </si>
  <si>
    <t>reppres</t>
  </si>
  <si>
    <t>TotalPAS</t>
  </si>
  <si>
    <r>
      <t xml:space="preserve">Source: U.S. Congress, </t>
    </r>
    <r>
      <rPr>
        <i/>
        <sz val="10"/>
        <rFont val="Arial"/>
        <family val="2"/>
      </rPr>
      <t>Policy and Supporting Positions</t>
    </r>
    <r>
      <rPr>
        <sz val="10"/>
        <rFont val="Arial"/>
        <family val="0"/>
      </rPr>
      <t>, various years.</t>
    </r>
  </si>
  <si>
    <t>See Sheet 2 for Codebook</t>
  </si>
  <si>
    <t>Year of Plum Book's publication.</t>
  </si>
  <si>
    <t>Number of Schedule C appointees</t>
  </si>
  <si>
    <t>Number of appointees in the Senior Executive Service</t>
  </si>
  <si>
    <t>Number of noncareer executive positions (after 1966 and prior to creation of Senior Executive Service)</t>
  </si>
  <si>
    <t>Total number of Senate-confirmed positions</t>
  </si>
  <si>
    <t>Total number of Senate-confirmed positions excluding part-time and non-salaried positions</t>
  </si>
  <si>
    <t>Total number of Senate-confirmed positions excluding part-time and non-salaried positions and positions outside the cabinet</t>
  </si>
  <si>
    <t>Total number of Senate-confirmed positions excluding part-time and non-salaried positions, appointees in the Senior Executive Service, and Schedule C appointees</t>
  </si>
  <si>
    <t>Change in the total number of Senate-confirmed positions excluding part-time and non-salaried positions, appointees in the Senior Executive Service, and Schedule C appointees from the previous publication of the Plum Book</t>
  </si>
  <si>
    <t>Total federal government civil employment. Source for 1960-1992: Historical Statistics of the United States: Earliest Times to the Present, Volume 5. New York: Cambridge University Press, p. 5-127. Source for 1996-2004 Stanley and Niemi 2006.</t>
  </si>
  <si>
    <t>Total number of Senate-confirmed positions excluding part-time and non-salaried positions, appointees in the Senior Executive Service, and Schedule C appointees divided by the total number of federal civilian employees.</t>
  </si>
  <si>
    <t>Change in the total number of Senate-confirmed positions excluding part-time and non-salaried positions, appointees in the Senior Executive Service, and Schedule C appointees divided by the total number of federal civilian employees from the previous Plum Book.</t>
  </si>
  <si>
    <t>Coded with a 1 if there has been a party change in the White House since the last publication of the Plum Book and 0 otherwise.</t>
  </si>
  <si>
    <t>Coded with a 1 if both chambers of Congress and the White House are controlled by the same political party and 0 othewise.</t>
  </si>
  <si>
    <t>Coded with a 1 if it is a president's second term and 0 otherwise.</t>
  </si>
  <si>
    <t>Coded with a 1 if the president is a Republican and 0 otherwise.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</si>
</sst>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6"/>
      <color indexed="8"/>
      <name val="Times New Roman"/>
      <family val="0"/>
    </font>
    <font>
      <sz val="18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Figure 1. Total Number of Federal Government Appointees and Percentage Appointed, 1960-2008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575"/>
          <c:w val="0.87275"/>
          <c:h val="0.80325"/>
        </c:manualLayout>
      </c:layou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>
                <c:ptCount val="12"/>
                <c:pt idx="0">
                  <c:v>1960</c:v>
                </c:pt>
                <c:pt idx="1">
                  <c:v>1964</c:v>
                </c:pt>
                <c:pt idx="2">
                  <c:v>1968</c:v>
                </c:pt>
                <c:pt idx="3">
                  <c:v>1972</c:v>
                </c:pt>
                <c:pt idx="4">
                  <c:v>1976</c:v>
                </c:pt>
                <c:pt idx="5">
                  <c:v>1980</c:v>
                </c:pt>
                <c:pt idx="6">
                  <c:v>1984</c:v>
                </c:pt>
                <c:pt idx="7">
                  <c:v>1988</c:v>
                </c:pt>
                <c:pt idx="8">
                  <c:v>1992</c:v>
                </c:pt>
                <c:pt idx="9">
                  <c:v>1996</c:v>
                </c:pt>
                <c:pt idx="10">
                  <c:v>2000</c:v>
                </c:pt>
                <c:pt idx="11">
                  <c:v>2004</c:v>
                </c:pt>
              </c:numCache>
            </c:numRef>
          </c:cat>
          <c:val>
            <c:numRef>
              <c:f>Sheet1!$H$2:$H$14</c:f>
              <c:numCache>
                <c:ptCount val="13"/>
                <c:pt idx="0">
                  <c:v>1778</c:v>
                </c:pt>
                <c:pt idx="1">
                  <c:v>2073</c:v>
                </c:pt>
                <c:pt idx="2">
                  <c:v>2109</c:v>
                </c:pt>
                <c:pt idx="3">
                  <c:v>2681</c:v>
                </c:pt>
                <c:pt idx="4">
                  <c:v>2411</c:v>
                </c:pt>
                <c:pt idx="5">
                  <c:v>3435</c:v>
                </c:pt>
                <c:pt idx="6">
                  <c:v>3274</c:v>
                </c:pt>
                <c:pt idx="7">
                  <c:v>3231</c:v>
                </c:pt>
                <c:pt idx="8">
                  <c:v>3423</c:v>
                </c:pt>
                <c:pt idx="9">
                  <c:v>3106</c:v>
                </c:pt>
                <c:pt idx="10">
                  <c:v>2845</c:v>
                </c:pt>
                <c:pt idx="11">
                  <c:v>3202</c:v>
                </c:pt>
                <c:pt idx="12">
                  <c:v>3205</c:v>
                </c:pt>
              </c:numCache>
            </c:numRef>
          </c:val>
          <c:smooth val="0"/>
        </c:ser>
        <c:marker val="1"/>
        <c:axId val="50962738"/>
        <c:axId val="56011459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Sheet1!$A$2:$A$15</c:f>
              <c:numCache>
                <c:ptCount val="13"/>
                <c:pt idx="0">
                  <c:v>1960</c:v>
                </c:pt>
                <c:pt idx="1">
                  <c:v>1964</c:v>
                </c:pt>
                <c:pt idx="2">
                  <c:v>1968</c:v>
                </c:pt>
                <c:pt idx="3">
                  <c:v>1972</c:v>
                </c:pt>
                <c:pt idx="4">
                  <c:v>1976</c:v>
                </c:pt>
                <c:pt idx="5">
                  <c:v>1980</c:v>
                </c:pt>
                <c:pt idx="6">
                  <c:v>1984</c:v>
                </c:pt>
                <c:pt idx="7">
                  <c:v>1988</c:v>
                </c:pt>
                <c:pt idx="8">
                  <c:v>1992</c:v>
                </c:pt>
                <c:pt idx="9">
                  <c:v>1996</c:v>
                </c:pt>
                <c:pt idx="10">
                  <c:v>2000</c:v>
                </c:pt>
                <c:pt idx="11">
                  <c:v>2004</c:v>
                </c:pt>
                <c:pt idx="12">
                  <c:v>2008</c:v>
                </c:pt>
              </c:numCache>
            </c:numRef>
          </c:cat>
          <c:val>
            <c:numRef>
              <c:f>Sheet1!$K$2:$K$14</c:f>
              <c:numCache>
                <c:ptCount val="13"/>
                <c:pt idx="0">
                  <c:v>0.07344072697232548</c:v>
                </c:pt>
                <c:pt idx="1">
                  <c:v>0.08290331985204576</c:v>
                </c:pt>
                <c:pt idx="2">
                  <c:v>0.06902957961673363</c:v>
                </c:pt>
                <c:pt idx="3">
                  <c:v>0.09492805862382994</c:v>
                </c:pt>
                <c:pt idx="4">
                  <c:v>0.08466669031200255</c:v>
                </c:pt>
                <c:pt idx="5">
                  <c:v>0.11851509385463874</c:v>
                </c:pt>
                <c:pt idx="6">
                  <c:v>0.11251249613818211</c:v>
                </c:pt>
                <c:pt idx="7">
                  <c:v>0.10379649077268151</c:v>
                </c:pt>
                <c:pt idx="8">
                  <c:v>0.10983838066844501</c:v>
                </c:pt>
                <c:pt idx="9">
                  <c:v>0.1075252810768314</c:v>
                </c:pt>
                <c:pt idx="10">
                  <c:v>0.10505349789376045</c:v>
                </c:pt>
                <c:pt idx="11">
                  <c:v>0.1183751768511094</c:v>
                </c:pt>
                <c:pt idx="12">
                  <c:v>0.11568814230832676</c:v>
                </c:pt>
              </c:numCache>
            </c:numRef>
          </c:val>
          <c:smooth val="0"/>
        </c:ser>
        <c:marker val="1"/>
        <c:axId val="34341084"/>
        <c:axId val="40634301"/>
      </c:lineChart>
      <c:catAx>
        <c:axId val="5096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Number of Appointees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962738"/>
        <c:crossesAt val="1"/>
        <c:crossBetween val="between"/>
        <c:dispUnits/>
      </c:valAx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4301"/>
        <c:crosses val="autoZero"/>
        <c:auto val="1"/>
        <c:lblOffset val="100"/>
        <c:tickLblSkip val="1"/>
        <c:noMultiLvlLbl val="0"/>
      </c:catAx>
      <c:valAx>
        <c:axId val="406343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3410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625"/>
          <c:w val="0.929"/>
          <c:h val="0.8955"/>
        </c:manualLayout>
      </c:layout>
      <c:lineChart>
        <c:grouping val="standard"/>
        <c:varyColors val="0"/>
        <c:ser>
          <c:idx val="0"/>
          <c:order val="0"/>
          <c:tx>
            <c:v>Schedule 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Sheet1!$A$7:$A$13</c:f>
              <c:numCache>
                <c:ptCount val="7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1996</c:v>
                </c:pt>
                <c:pt idx="5">
                  <c:v>2000</c:v>
                </c:pt>
                <c:pt idx="6">
                  <c:v>2004</c:v>
                </c:pt>
              </c:numCache>
            </c:numRef>
          </c:cat>
          <c:val>
            <c:numRef>
              <c:f>Sheet1!$B$7:$B$13</c:f>
              <c:numCache>
                <c:ptCount val="7"/>
                <c:pt idx="0">
                  <c:v>1752</c:v>
                </c:pt>
                <c:pt idx="1">
                  <c:v>1716</c:v>
                </c:pt>
                <c:pt idx="2">
                  <c:v>1670</c:v>
                </c:pt>
                <c:pt idx="3">
                  <c:v>1753</c:v>
                </c:pt>
                <c:pt idx="4">
                  <c:v>1465</c:v>
                </c:pt>
                <c:pt idx="5">
                  <c:v>1254</c:v>
                </c:pt>
                <c:pt idx="6">
                  <c:v>1556</c:v>
                </c:pt>
              </c:numCache>
            </c:numRef>
          </c:val>
          <c:smooth val="0"/>
        </c:ser>
        <c:ser>
          <c:idx val="1"/>
          <c:order val="1"/>
          <c:tx>
            <c:v>Appointed SES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Sheet1!$A$7:$A$13</c:f>
              <c:numCache>
                <c:ptCount val="7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1996</c:v>
                </c:pt>
                <c:pt idx="5">
                  <c:v>2000</c:v>
                </c:pt>
                <c:pt idx="6">
                  <c:v>2004</c:v>
                </c:pt>
              </c:numCache>
            </c:numRef>
          </c:cat>
          <c:val>
            <c:numRef>
              <c:f>Sheet1!$C$7:$C$13</c:f>
              <c:numCache>
                <c:ptCount val="7"/>
                <c:pt idx="0">
                  <c:v>828</c:v>
                </c:pt>
                <c:pt idx="1">
                  <c:v>693</c:v>
                </c:pt>
                <c:pt idx="2">
                  <c:v>696</c:v>
                </c:pt>
                <c:pt idx="3">
                  <c:v>723</c:v>
                </c:pt>
                <c:pt idx="4">
                  <c:v>701</c:v>
                </c:pt>
                <c:pt idx="5">
                  <c:v>648</c:v>
                </c:pt>
                <c:pt idx="6">
                  <c:v>701</c:v>
                </c:pt>
              </c:numCache>
            </c:numRef>
          </c:val>
          <c:smooth val="0"/>
        </c:ser>
        <c:ser>
          <c:idx val="2"/>
          <c:order val="2"/>
          <c:tx>
            <c:v>PAS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Sheet1!$A$7:$A$13</c:f>
              <c:numCache>
                <c:ptCount val="7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1996</c:v>
                </c:pt>
                <c:pt idx="5">
                  <c:v>2000</c:v>
                </c:pt>
                <c:pt idx="6">
                  <c:v>2004</c:v>
                </c:pt>
              </c:numCache>
            </c:numRef>
          </c:cat>
          <c:val>
            <c:numRef>
              <c:f>Sheet1!$F$7:$F$13</c:f>
              <c:numCache>
                <c:ptCount val="7"/>
                <c:pt idx="0">
                  <c:v>855</c:v>
                </c:pt>
                <c:pt idx="1">
                  <c:v>865</c:v>
                </c:pt>
                <c:pt idx="2">
                  <c:v>865</c:v>
                </c:pt>
                <c:pt idx="3">
                  <c:v>947</c:v>
                </c:pt>
                <c:pt idx="4">
                  <c:v>940</c:v>
                </c:pt>
                <c:pt idx="5">
                  <c:v>943</c:v>
                </c:pt>
                <c:pt idx="6">
                  <c:v>945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Sheet1!$A$7:$A$13</c:f>
              <c:numCache>
                <c:ptCount val="7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1996</c:v>
                </c:pt>
                <c:pt idx="5">
                  <c:v>2000</c:v>
                </c:pt>
                <c:pt idx="6">
                  <c:v>2004</c:v>
                </c:pt>
              </c:numCache>
            </c:numRef>
          </c:cat>
          <c:val>
            <c:numRef>
              <c:f>Sheet1!$H$7:$H$13</c:f>
              <c:numCache>
                <c:ptCount val="7"/>
                <c:pt idx="0">
                  <c:v>3435</c:v>
                </c:pt>
                <c:pt idx="1">
                  <c:v>3274</c:v>
                </c:pt>
                <c:pt idx="2">
                  <c:v>3231</c:v>
                </c:pt>
                <c:pt idx="3">
                  <c:v>3423</c:v>
                </c:pt>
                <c:pt idx="4">
                  <c:v>3106</c:v>
                </c:pt>
                <c:pt idx="5">
                  <c:v>2845</c:v>
                </c:pt>
                <c:pt idx="6">
                  <c:v>3202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Number of Appointees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164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0.34825</cdr:y>
    </cdr:from>
    <cdr:to>
      <cdr:x>0.96975</cdr:x>
      <cdr:y>0.61525</cdr:y>
    </cdr:to>
    <cdr:sp>
      <cdr:nvSpPr>
        <cdr:cNvPr id="1" name="Text Box 2"/>
        <cdr:cNvSpPr txBox="1">
          <a:spLocks noChangeArrowheads="1"/>
        </cdr:cNvSpPr>
      </cdr:nvSpPr>
      <cdr:spPr>
        <a:xfrm>
          <a:off x="8143875" y="2057400"/>
          <a:ext cx="266700" cy="1581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 vert="vert27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Percent Appointed</a:t>
          </a:r>
        </a:p>
      </cdr:txBody>
    </cdr:sp>
  </cdr:relSizeAnchor>
  <cdr:relSizeAnchor xmlns:cdr="http://schemas.openxmlformats.org/drawingml/2006/chartDrawing">
    <cdr:from>
      <cdr:x>0.54475</cdr:x>
      <cdr:y>0.349</cdr:y>
    </cdr:from>
    <cdr:to>
      <cdr:x>0.58625</cdr:x>
      <cdr:y>0.44625</cdr:y>
    </cdr:to>
    <cdr:sp>
      <cdr:nvSpPr>
        <cdr:cNvPr id="2" name="Line 3"/>
        <cdr:cNvSpPr>
          <a:spLocks/>
        </cdr:cNvSpPr>
      </cdr:nvSpPr>
      <cdr:spPr>
        <a:xfrm flipV="1">
          <a:off x="4724400" y="2066925"/>
          <a:ext cx="361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0.46</cdr:y>
    </cdr:from>
    <cdr:to>
      <cdr:x>0.567</cdr:x>
      <cdr:y>0.50575</cdr:y>
    </cdr:to>
    <cdr:sp>
      <cdr:nvSpPr>
        <cdr:cNvPr id="3" name="Text Box 4"/>
        <cdr:cNvSpPr txBox="1">
          <a:spLocks noChangeArrowheads="1"/>
        </cdr:cNvSpPr>
      </cdr:nvSpPr>
      <cdr:spPr>
        <a:xfrm>
          <a:off x="4267200" y="2724150"/>
          <a:ext cx="647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0.21325</cdr:x>
      <cdr:y>0.51125</cdr:y>
    </cdr:from>
    <cdr:to>
      <cdr:x>0.2185</cdr:x>
      <cdr:y>0.605</cdr:y>
    </cdr:to>
    <cdr:sp>
      <cdr:nvSpPr>
        <cdr:cNvPr id="4" name="Line 5"/>
        <cdr:cNvSpPr>
          <a:spLocks/>
        </cdr:cNvSpPr>
      </cdr:nvSpPr>
      <cdr:spPr>
        <a:xfrm flipV="1">
          <a:off x="1847850" y="301942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0.16275</cdr:x>
      <cdr:y>0.627</cdr:y>
    </cdr:from>
    <cdr:to>
      <cdr:x>0.24525</cdr:x>
      <cdr:y>0.672</cdr:y>
    </cdr:to>
    <cdr:sp>
      <cdr:nvSpPr>
        <cdr:cNvPr id="5" name="Text Box 6"/>
        <cdr:cNvSpPr txBox="1">
          <a:spLocks noChangeArrowheads="1"/>
        </cdr:cNvSpPr>
      </cdr:nvSpPr>
      <cdr:spPr>
        <a:xfrm>
          <a:off x="1409700" y="370522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Number</a:t>
          </a:r>
        </a:p>
      </cdr:txBody>
    </cdr:sp>
  </cdr:relSizeAnchor>
  <cdr:relSizeAnchor xmlns:cdr="http://schemas.openxmlformats.org/drawingml/2006/chartDrawing">
    <cdr:from>
      <cdr:x>0.011</cdr:x>
      <cdr:y>0.92925</cdr:y>
    </cdr:from>
    <cdr:to>
      <cdr:x>0.999</cdr:x>
      <cdr:y>1</cdr:y>
    </cdr:to>
    <cdr:sp>
      <cdr:nvSpPr>
        <cdr:cNvPr id="6" name="Text Box 7"/>
        <cdr:cNvSpPr txBox="1">
          <a:spLocks noChangeArrowheads="1"/>
        </cdr:cNvSpPr>
      </cdr:nvSpPr>
      <cdr:spPr>
        <a:xfrm>
          <a:off x="95250" y="5495925"/>
          <a:ext cx="8572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Boxed areas represent Republican presidents. Includes salaried PAS, Schedule C, Noncareer SES, and NEA appointments. Excludes ambassadors, U.S. Marshals, and U.S. Attorneys. Source: U.S. Congress.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Policy and Supporting Positions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1960 to 2008.</a:t>
          </a:r>
        </a:p>
      </cdr:txBody>
    </cdr:sp>
  </cdr:relSizeAnchor>
  <cdr:relSizeAnchor xmlns:cdr="http://schemas.openxmlformats.org/drawingml/2006/chartDrawing">
    <cdr:from>
      <cdr:x>0.2785</cdr:x>
      <cdr:y>0.145</cdr:y>
    </cdr:from>
    <cdr:to>
      <cdr:x>0.404</cdr:x>
      <cdr:y>0.8235</cdr:y>
    </cdr:to>
    <cdr:sp>
      <cdr:nvSpPr>
        <cdr:cNvPr id="7" name="Rectangle 8"/>
        <cdr:cNvSpPr>
          <a:spLocks/>
        </cdr:cNvSpPr>
      </cdr:nvSpPr>
      <cdr:spPr>
        <a:xfrm>
          <a:off x="2409825" y="857250"/>
          <a:ext cx="1085850" cy="4019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0.145</cdr:y>
    </cdr:from>
    <cdr:to>
      <cdr:x>0.651</cdr:x>
      <cdr:y>0.823</cdr:y>
    </cdr:to>
    <cdr:sp>
      <cdr:nvSpPr>
        <cdr:cNvPr id="8" name="Rectangle 9"/>
        <cdr:cNvSpPr>
          <a:spLocks/>
        </cdr:cNvSpPr>
      </cdr:nvSpPr>
      <cdr:spPr>
        <a:xfrm>
          <a:off x="4048125" y="857250"/>
          <a:ext cx="1600200" cy="4019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0.77325</cdr:x>
      <cdr:y>0.145</cdr:y>
    </cdr:from>
    <cdr:to>
      <cdr:x>0.83625</cdr:x>
      <cdr:y>0.823</cdr:y>
    </cdr:to>
    <cdr:sp>
      <cdr:nvSpPr>
        <cdr:cNvPr id="9" name="Rectangle 10"/>
        <cdr:cNvSpPr>
          <a:spLocks/>
        </cdr:cNvSpPr>
      </cdr:nvSpPr>
      <cdr:spPr>
        <a:xfrm>
          <a:off x="6705600" y="857250"/>
          <a:ext cx="542925" cy="4019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0.7605</cdr:y>
    </cdr:from>
    <cdr:to>
      <cdr:x>0.96975</cdr:x>
      <cdr:y>0.81275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6924675" y="4495800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Appointed SES</a:t>
          </a:r>
        </a:p>
      </cdr:txBody>
    </cdr:sp>
  </cdr:relSizeAnchor>
  <cdr:relSizeAnchor xmlns:cdr="http://schemas.openxmlformats.org/drawingml/2006/chartDrawing">
    <cdr:from>
      <cdr:x>0.9125</cdr:x>
      <cdr:y>0.56625</cdr:y>
    </cdr:from>
    <cdr:to>
      <cdr:x>0.96525</cdr:x>
      <cdr:y>0.6185</cdr:y>
    </cdr:to>
    <cdr:sp>
      <cdr:nvSpPr>
        <cdr:cNvPr id="2" name="Text Box 3"/>
        <cdr:cNvSpPr txBox="1">
          <a:spLocks noChangeArrowheads="1"/>
        </cdr:cNvSpPr>
      </cdr:nvSpPr>
      <cdr:spPr>
        <a:xfrm>
          <a:off x="7915275" y="3343275"/>
          <a:ext cx="457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PAS</a:t>
          </a:r>
        </a:p>
      </cdr:txBody>
    </cdr:sp>
  </cdr:relSizeAnchor>
  <cdr:relSizeAnchor xmlns:cdr="http://schemas.openxmlformats.org/drawingml/2006/chartDrawing">
    <cdr:from>
      <cdr:x>0.84175</cdr:x>
      <cdr:y>0.3995</cdr:y>
    </cdr:from>
    <cdr:to>
      <cdr:x>0.968</cdr:x>
      <cdr:y>0.45175</cdr:y>
    </cdr:to>
    <cdr:sp>
      <cdr:nvSpPr>
        <cdr:cNvPr id="3" name="Text Box 4"/>
        <cdr:cNvSpPr txBox="1">
          <a:spLocks noChangeArrowheads="1"/>
        </cdr:cNvSpPr>
      </cdr:nvSpPr>
      <cdr:spPr>
        <a:xfrm>
          <a:off x="7296150" y="236220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Schedule C</a:t>
          </a:r>
        </a:p>
      </cdr:txBody>
    </cdr:sp>
  </cdr:relSizeAnchor>
  <cdr:relSizeAnchor xmlns:cdr="http://schemas.openxmlformats.org/drawingml/2006/chartDrawing">
    <cdr:from>
      <cdr:x>0.9065</cdr:x>
      <cdr:y>0.095</cdr:y>
    </cdr:from>
    <cdr:to>
      <cdr:x>0.96625</cdr:x>
      <cdr:y>0.14725</cdr:y>
    </cdr:to>
    <cdr:sp>
      <cdr:nvSpPr>
        <cdr:cNvPr id="4" name="Text Box 5"/>
        <cdr:cNvSpPr txBox="1">
          <a:spLocks noChangeArrowheads="1"/>
        </cdr:cNvSpPr>
      </cdr:nvSpPr>
      <cdr:spPr>
        <a:xfrm>
          <a:off x="7858125" y="552450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Total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17" sqref="D17"/>
    </sheetView>
  </sheetViews>
  <sheetFormatPr defaultColWidth="9.140625" defaultRowHeight="12.75"/>
  <cols>
    <col min="3" max="3" width="13.421875" style="0" bestFit="1" customWidth="1"/>
  </cols>
  <sheetData>
    <row r="1" spans="1:16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15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12.75">
      <c r="A2">
        <v>1960</v>
      </c>
      <c r="B2" s="2">
        <v>1090</v>
      </c>
      <c r="E2" s="2">
        <v>779</v>
      </c>
      <c r="F2">
        <v>688</v>
      </c>
      <c r="G2" s="2">
        <v>528</v>
      </c>
      <c r="H2" s="2">
        <f>B2+C2+D2+F2</f>
        <v>1778</v>
      </c>
      <c r="I2" s="2"/>
      <c r="J2">
        <v>2421000</v>
      </c>
      <c r="K2">
        <f>(H2/J2)*100</f>
        <v>0.07344072697232548</v>
      </c>
      <c r="M2">
        <v>0</v>
      </c>
      <c r="N2">
        <v>0</v>
      </c>
      <c r="O2">
        <v>1</v>
      </c>
      <c r="P2">
        <v>1</v>
      </c>
    </row>
    <row r="3" spans="1:16" ht="12.75">
      <c r="A3">
        <v>1964</v>
      </c>
      <c r="B3" s="2">
        <v>1338</v>
      </c>
      <c r="E3" s="2">
        <v>858</v>
      </c>
      <c r="F3">
        <v>735</v>
      </c>
      <c r="G3" s="2">
        <v>561</v>
      </c>
      <c r="H3" s="2">
        <f aca="true" t="shared" si="0" ref="H3:H14">B3+C3+D3+F3</f>
        <v>2073</v>
      </c>
      <c r="I3" s="2">
        <f>H3-H2</f>
        <v>295</v>
      </c>
      <c r="J3">
        <v>2500503</v>
      </c>
      <c r="K3">
        <f aca="true" t="shared" si="1" ref="K3:K14">(H3/J3)*100</f>
        <v>0.08290331985204576</v>
      </c>
      <c r="L3">
        <f>K3-K2</f>
        <v>0.009462592879720275</v>
      </c>
      <c r="M3">
        <v>1</v>
      </c>
      <c r="N3">
        <v>1</v>
      </c>
      <c r="O3">
        <v>0</v>
      </c>
      <c r="P3">
        <v>0</v>
      </c>
    </row>
    <row r="4" spans="1:16" ht="12.75">
      <c r="A4">
        <v>1968</v>
      </c>
      <c r="B4" s="2">
        <v>922</v>
      </c>
      <c r="D4">
        <v>439</v>
      </c>
      <c r="E4" s="2">
        <v>842</v>
      </c>
      <c r="F4">
        <v>748</v>
      </c>
      <c r="G4" s="2">
        <v>555</v>
      </c>
      <c r="H4" s="2">
        <f t="shared" si="0"/>
        <v>2109</v>
      </c>
      <c r="I4" s="2">
        <f aca="true" t="shared" si="2" ref="I4:I13">H4-H3</f>
        <v>36</v>
      </c>
      <c r="J4">
        <v>3055212</v>
      </c>
      <c r="K4">
        <f t="shared" si="1"/>
        <v>0.06902957961673363</v>
      </c>
      <c r="L4">
        <f aca="true" t="shared" si="3" ref="L4:L13">K4-K3</f>
        <v>-0.013873740235312126</v>
      </c>
      <c r="M4">
        <v>0</v>
      </c>
      <c r="N4">
        <v>1</v>
      </c>
      <c r="O4">
        <v>0</v>
      </c>
      <c r="P4">
        <v>0</v>
      </c>
    </row>
    <row r="5" spans="1:16" ht="12.75">
      <c r="A5">
        <v>1972</v>
      </c>
      <c r="B5" s="2">
        <v>1326</v>
      </c>
      <c r="D5">
        <v>547</v>
      </c>
      <c r="E5" s="2">
        <v>934</v>
      </c>
      <c r="F5">
        <v>808</v>
      </c>
      <c r="G5" s="2">
        <v>584</v>
      </c>
      <c r="H5" s="2">
        <f t="shared" si="0"/>
        <v>2681</v>
      </c>
      <c r="I5" s="2">
        <f t="shared" si="2"/>
        <v>572</v>
      </c>
      <c r="J5">
        <v>2824244</v>
      </c>
      <c r="K5">
        <f t="shared" si="1"/>
        <v>0.09492805862382994</v>
      </c>
      <c r="L5">
        <f t="shared" si="3"/>
        <v>0.02589847900709631</v>
      </c>
      <c r="M5">
        <v>1</v>
      </c>
      <c r="N5">
        <v>0</v>
      </c>
      <c r="O5">
        <v>0</v>
      </c>
      <c r="P5">
        <v>1</v>
      </c>
    </row>
    <row r="6" spans="1:16" ht="12.75">
      <c r="A6">
        <v>1976</v>
      </c>
      <c r="B6" s="2">
        <v>1133</v>
      </c>
      <c r="D6">
        <v>479</v>
      </c>
      <c r="E6" s="2">
        <v>962</v>
      </c>
      <c r="F6">
        <v>799</v>
      </c>
      <c r="G6" s="2">
        <v>583</v>
      </c>
      <c r="H6" s="2">
        <f t="shared" si="0"/>
        <v>2411</v>
      </c>
      <c r="I6" s="2">
        <f t="shared" si="2"/>
        <v>-270</v>
      </c>
      <c r="J6">
        <v>2847637</v>
      </c>
      <c r="K6">
        <f t="shared" si="1"/>
        <v>0.08466669031200255</v>
      </c>
      <c r="L6">
        <f t="shared" si="3"/>
        <v>-0.01026136831182739</v>
      </c>
      <c r="M6">
        <v>0</v>
      </c>
      <c r="N6">
        <v>0</v>
      </c>
      <c r="O6">
        <v>0</v>
      </c>
      <c r="P6">
        <v>1</v>
      </c>
    </row>
    <row r="7" spans="1:16" ht="12.75">
      <c r="A7">
        <v>1980</v>
      </c>
      <c r="B7" s="2">
        <v>1752</v>
      </c>
      <c r="C7" s="2">
        <v>828</v>
      </c>
      <c r="E7" s="2">
        <v>1056</v>
      </c>
      <c r="F7">
        <v>855</v>
      </c>
      <c r="G7" s="2">
        <v>615</v>
      </c>
      <c r="H7" s="2">
        <f t="shared" si="0"/>
        <v>3435</v>
      </c>
      <c r="I7" s="2">
        <f t="shared" si="2"/>
        <v>1024</v>
      </c>
      <c r="J7">
        <v>2898365</v>
      </c>
      <c r="K7">
        <f t="shared" si="1"/>
        <v>0.11851509385463874</v>
      </c>
      <c r="L7">
        <f t="shared" si="3"/>
        <v>0.033848403542636185</v>
      </c>
      <c r="M7">
        <v>1</v>
      </c>
      <c r="N7">
        <v>1</v>
      </c>
      <c r="O7">
        <v>0</v>
      </c>
      <c r="P7">
        <v>0</v>
      </c>
    </row>
    <row r="8" spans="1:16" ht="12.75">
      <c r="A8">
        <v>1984</v>
      </c>
      <c r="B8" s="2">
        <v>1716</v>
      </c>
      <c r="C8" s="2">
        <v>693</v>
      </c>
      <c r="E8" s="2">
        <v>1100</v>
      </c>
      <c r="F8">
        <v>865</v>
      </c>
      <c r="G8" s="2">
        <v>638</v>
      </c>
      <c r="H8" s="2">
        <f t="shared" si="0"/>
        <v>3274</v>
      </c>
      <c r="I8" s="2">
        <f t="shared" si="2"/>
        <v>-161</v>
      </c>
      <c r="J8">
        <v>2909899</v>
      </c>
      <c r="K8">
        <f t="shared" si="1"/>
        <v>0.11251249613818211</v>
      </c>
      <c r="L8">
        <f t="shared" si="3"/>
        <v>-0.0060025977164566285</v>
      </c>
      <c r="M8">
        <v>1</v>
      </c>
      <c r="N8">
        <v>0</v>
      </c>
      <c r="O8">
        <v>0</v>
      </c>
      <c r="P8">
        <v>1</v>
      </c>
    </row>
    <row r="9" spans="1:16" ht="12.75">
      <c r="A9">
        <v>1988</v>
      </c>
      <c r="B9" s="2">
        <v>1670</v>
      </c>
      <c r="C9" s="2">
        <v>696</v>
      </c>
      <c r="E9" s="2">
        <v>1082</v>
      </c>
      <c r="F9">
        <v>865</v>
      </c>
      <c r="G9" s="2">
        <v>630</v>
      </c>
      <c r="H9" s="2">
        <f t="shared" si="0"/>
        <v>3231</v>
      </c>
      <c r="I9" s="2">
        <f t="shared" si="2"/>
        <v>-43</v>
      </c>
      <c r="J9">
        <v>3112822</v>
      </c>
      <c r="K9">
        <f t="shared" si="1"/>
        <v>0.10379649077268151</v>
      </c>
      <c r="L9">
        <f t="shared" si="3"/>
        <v>-0.008716005365500601</v>
      </c>
      <c r="M9">
        <v>0</v>
      </c>
      <c r="N9">
        <v>0</v>
      </c>
      <c r="O9">
        <v>1</v>
      </c>
      <c r="P9">
        <v>1</v>
      </c>
    </row>
    <row r="10" spans="1:16" ht="12.75">
      <c r="A10">
        <v>1992</v>
      </c>
      <c r="B10" s="2">
        <v>1753</v>
      </c>
      <c r="C10" s="2">
        <v>723</v>
      </c>
      <c r="E10" s="2">
        <v>1139</v>
      </c>
      <c r="F10">
        <v>947</v>
      </c>
      <c r="G10" s="2">
        <v>666</v>
      </c>
      <c r="H10" s="2">
        <f t="shared" si="0"/>
        <v>3423</v>
      </c>
      <c r="I10" s="2">
        <f t="shared" si="2"/>
        <v>192</v>
      </c>
      <c r="J10">
        <v>3116397</v>
      </c>
      <c r="K10">
        <f t="shared" si="1"/>
        <v>0.10983838066844501</v>
      </c>
      <c r="L10">
        <f t="shared" si="3"/>
        <v>0.0060418898957635</v>
      </c>
      <c r="M10">
        <v>0</v>
      </c>
      <c r="N10">
        <v>0</v>
      </c>
      <c r="O10">
        <v>0</v>
      </c>
      <c r="P10">
        <v>1</v>
      </c>
    </row>
    <row r="11" spans="1:16" ht="12.75">
      <c r="A11">
        <v>1996</v>
      </c>
      <c r="B11" s="2">
        <v>1465</v>
      </c>
      <c r="C11" s="2">
        <v>701</v>
      </c>
      <c r="E11" s="2">
        <v>1119</v>
      </c>
      <c r="F11">
        <v>940</v>
      </c>
      <c r="G11" s="2">
        <v>677</v>
      </c>
      <c r="H11" s="2">
        <f t="shared" si="0"/>
        <v>3106</v>
      </c>
      <c r="I11" s="2">
        <f t="shared" si="2"/>
        <v>-317</v>
      </c>
      <c r="J11">
        <v>2888623</v>
      </c>
      <c r="K11">
        <f t="shared" si="1"/>
        <v>0.1075252810768314</v>
      </c>
      <c r="L11">
        <f t="shared" si="3"/>
        <v>-0.0023130995916136043</v>
      </c>
      <c r="M11">
        <v>1</v>
      </c>
      <c r="N11">
        <v>0</v>
      </c>
      <c r="O11">
        <v>0</v>
      </c>
      <c r="P11">
        <v>0</v>
      </c>
    </row>
    <row r="12" spans="1:16" ht="12.75">
      <c r="A12">
        <v>2000</v>
      </c>
      <c r="B12" s="2">
        <v>1254</v>
      </c>
      <c r="C12" s="2">
        <v>648</v>
      </c>
      <c r="E12" s="2">
        <v>1167</v>
      </c>
      <c r="F12">
        <v>943</v>
      </c>
      <c r="G12" s="2">
        <v>677</v>
      </c>
      <c r="H12" s="2">
        <f t="shared" si="0"/>
        <v>2845</v>
      </c>
      <c r="I12" s="2">
        <f t="shared" si="2"/>
        <v>-261</v>
      </c>
      <c r="J12">
        <v>2708144</v>
      </c>
      <c r="K12">
        <f t="shared" si="1"/>
        <v>0.10505349789376045</v>
      </c>
      <c r="L12">
        <f t="shared" si="3"/>
        <v>-0.0024717831830709525</v>
      </c>
      <c r="M12">
        <v>0</v>
      </c>
      <c r="N12">
        <v>0</v>
      </c>
      <c r="O12">
        <v>1</v>
      </c>
      <c r="P12">
        <v>0</v>
      </c>
    </row>
    <row r="13" spans="1:16" ht="12.75">
      <c r="A13">
        <v>2004</v>
      </c>
      <c r="B13">
        <v>1556</v>
      </c>
      <c r="C13">
        <v>701</v>
      </c>
      <c r="E13" s="2">
        <v>1137</v>
      </c>
      <c r="F13">
        <v>945</v>
      </c>
      <c r="G13">
        <v>679</v>
      </c>
      <c r="H13" s="2">
        <f t="shared" si="0"/>
        <v>3202</v>
      </c>
      <c r="I13" s="2">
        <f t="shared" si="2"/>
        <v>357</v>
      </c>
      <c r="J13">
        <v>2704959</v>
      </c>
      <c r="K13">
        <f t="shared" si="1"/>
        <v>0.1183751768511094</v>
      </c>
      <c r="L13">
        <f t="shared" si="3"/>
        <v>0.013321678957348954</v>
      </c>
      <c r="M13">
        <v>1</v>
      </c>
      <c r="N13">
        <v>1</v>
      </c>
      <c r="O13">
        <v>0</v>
      </c>
      <c r="P13">
        <v>1</v>
      </c>
    </row>
    <row r="14" spans="1:16" ht="12.75">
      <c r="A14">
        <v>2008</v>
      </c>
      <c r="B14">
        <v>1559</v>
      </c>
      <c r="C14">
        <v>665</v>
      </c>
      <c r="E14" s="2">
        <v>1141</v>
      </c>
      <c r="F14" s="2">
        <v>981</v>
      </c>
      <c r="G14" s="2">
        <v>738</v>
      </c>
      <c r="H14" s="2">
        <f t="shared" si="0"/>
        <v>3205</v>
      </c>
      <c r="I14" s="2">
        <v>3</v>
      </c>
      <c r="J14" s="3">
        <v>2770379</v>
      </c>
      <c r="K14">
        <f t="shared" si="1"/>
        <v>0.11568814230832676</v>
      </c>
      <c r="L14">
        <v>-0.002687</v>
      </c>
      <c r="M14">
        <v>0</v>
      </c>
      <c r="N14">
        <v>0</v>
      </c>
      <c r="O14">
        <v>1</v>
      </c>
      <c r="P14">
        <v>1</v>
      </c>
    </row>
    <row r="15" ht="12.75"/>
    <row r="18" ht="12.75">
      <c r="A18" t="s">
        <v>16</v>
      </c>
    </row>
    <row r="19" ht="12.75">
      <c r="A19" t="s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4.28125" style="0" bestFit="1" customWidth="1"/>
  </cols>
  <sheetData>
    <row r="1" spans="1:2" ht="12.75">
      <c r="A1" s="1" t="s">
        <v>0</v>
      </c>
      <c r="B1" t="s">
        <v>18</v>
      </c>
    </row>
    <row r="2" spans="1:2" ht="12.75">
      <c r="A2" s="1" t="s">
        <v>1</v>
      </c>
      <c r="B2" t="s">
        <v>19</v>
      </c>
    </row>
    <row r="3" spans="1:2" ht="12.75">
      <c r="A3" s="1" t="s">
        <v>2</v>
      </c>
      <c r="B3" t="s">
        <v>20</v>
      </c>
    </row>
    <row r="4" spans="1:2" ht="12.75">
      <c r="A4" s="1" t="s">
        <v>3</v>
      </c>
      <c r="B4" t="s">
        <v>21</v>
      </c>
    </row>
    <row r="5" spans="1:2" ht="12.75">
      <c r="A5" s="1" t="s">
        <v>15</v>
      </c>
      <c r="B5" t="s">
        <v>22</v>
      </c>
    </row>
    <row r="6" spans="1:2" ht="12.75">
      <c r="A6" s="1" t="s">
        <v>4</v>
      </c>
      <c r="B6" t="s">
        <v>23</v>
      </c>
    </row>
    <row r="7" spans="1:2" ht="12.75">
      <c r="A7" s="1" t="s">
        <v>5</v>
      </c>
      <c r="B7" t="s">
        <v>24</v>
      </c>
    </row>
    <row r="8" spans="1:2" ht="12.75">
      <c r="A8" s="1" t="s">
        <v>6</v>
      </c>
      <c r="B8" t="s">
        <v>25</v>
      </c>
    </row>
    <row r="9" spans="1:2" ht="12.75">
      <c r="A9" s="1" t="s">
        <v>7</v>
      </c>
      <c r="B9" t="s">
        <v>26</v>
      </c>
    </row>
    <row r="10" spans="1:2" ht="12.75">
      <c r="A10" s="1" t="s">
        <v>8</v>
      </c>
      <c r="B10" t="s">
        <v>27</v>
      </c>
    </row>
    <row r="11" spans="1:2" ht="12.75">
      <c r="A11" s="1" t="s">
        <v>9</v>
      </c>
      <c r="B11" t="s">
        <v>28</v>
      </c>
    </row>
    <row r="12" spans="1:2" ht="12.75">
      <c r="A12" s="1" t="s">
        <v>10</v>
      </c>
      <c r="B12" t="s">
        <v>29</v>
      </c>
    </row>
    <row r="13" spans="1:2" ht="12.75">
      <c r="A13" s="1" t="s">
        <v>11</v>
      </c>
      <c r="B13" t="s">
        <v>30</v>
      </c>
    </row>
    <row r="14" spans="1:2" ht="12.75">
      <c r="A14" s="1" t="s">
        <v>12</v>
      </c>
      <c r="B14" t="s">
        <v>31</v>
      </c>
    </row>
    <row r="15" spans="1:2" ht="12.75">
      <c r="A15" s="1" t="s">
        <v>13</v>
      </c>
      <c r="B15" t="s">
        <v>32</v>
      </c>
    </row>
    <row r="16" spans="1:2" ht="12.75">
      <c r="A16" s="1" t="s">
        <v>14</v>
      </c>
      <c r="B16" t="s">
        <v>33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delewis</dc:creator>
  <cp:keywords/>
  <dc:description/>
  <cp:lastModifiedBy>Lewis, David Eric</cp:lastModifiedBy>
  <cp:lastPrinted>2007-04-16T20:05:23Z</cp:lastPrinted>
  <dcterms:created xsi:type="dcterms:W3CDTF">2005-07-14T18:43:58Z</dcterms:created>
  <dcterms:modified xsi:type="dcterms:W3CDTF">2018-07-12T19:03:57Z</dcterms:modified>
  <cp:category/>
  <cp:version/>
  <cp:contentType/>
  <cp:contentStatus/>
</cp:coreProperties>
</file>